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Foglio1!$A$2:$J$2</definedName>
  </definedNames>
  <calcPr calcId="125725"/>
</workbook>
</file>

<file path=xl/calcChain.xml><?xml version="1.0" encoding="utf-8"?>
<calcChain xmlns="http://schemas.openxmlformats.org/spreadsheetml/2006/main">
  <c r="J45" i="1"/>
  <c r="J21"/>
  <c r="J23"/>
  <c r="J46"/>
  <c r="J24"/>
  <c r="J22"/>
  <c r="J25"/>
  <c r="J28"/>
  <c r="J26"/>
  <c r="J27"/>
  <c r="J31"/>
  <c r="J39"/>
  <c r="J30"/>
  <c r="J34"/>
  <c r="K34" s="1"/>
  <c r="J37"/>
  <c r="J32"/>
  <c r="J29"/>
  <c r="J36"/>
  <c r="J33"/>
  <c r="J35"/>
  <c r="J38"/>
  <c r="J51"/>
  <c r="K51" s="1"/>
  <c r="J41"/>
  <c r="J43"/>
  <c r="J47"/>
  <c r="J40"/>
  <c r="J42"/>
  <c r="J53"/>
  <c r="J52"/>
  <c r="J48"/>
  <c r="K48" s="1"/>
  <c r="J49"/>
  <c r="J44"/>
  <c r="J50"/>
  <c r="J54"/>
  <c r="J4"/>
  <c r="J5"/>
  <c r="J8"/>
  <c r="J6"/>
  <c r="J9"/>
  <c r="J10"/>
  <c r="J11"/>
  <c r="J14"/>
  <c r="J12"/>
  <c r="J7"/>
  <c r="J13"/>
  <c r="J15"/>
  <c r="J20"/>
  <c r="J3"/>
  <c r="K7" s="1"/>
  <c r="K41" l="1"/>
  <c r="K43"/>
  <c r="K54"/>
  <c r="K35"/>
  <c r="K39"/>
  <c r="K28"/>
  <c r="K22"/>
  <c r="K46"/>
  <c r="K49"/>
  <c r="K52"/>
  <c r="K29"/>
  <c r="K37"/>
  <c r="K26"/>
  <c r="K25"/>
  <c r="K21"/>
  <c r="K53"/>
  <c r="K50"/>
  <c r="K47"/>
  <c r="K45"/>
  <c r="K44"/>
  <c r="K42"/>
  <c r="K40"/>
  <c r="K38"/>
  <c r="K36"/>
  <c r="K31"/>
  <c r="K33"/>
  <c r="K32"/>
  <c r="K30"/>
  <c r="K27"/>
  <c r="K24"/>
  <c r="K23"/>
  <c r="K4"/>
  <c r="K14"/>
  <c r="K13"/>
  <c r="K10"/>
  <c r="K9"/>
  <c r="K6"/>
  <c r="K5"/>
  <c r="K15"/>
  <c r="K12"/>
  <c r="K11"/>
  <c r="K8"/>
</calcChain>
</file>

<file path=xl/sharedStrings.xml><?xml version="1.0" encoding="utf-8"?>
<sst xmlns="http://schemas.openxmlformats.org/spreadsheetml/2006/main" count="166" uniqueCount="108">
  <si>
    <t>Nome</t>
  </si>
  <si>
    <t>Cognome</t>
  </si>
  <si>
    <t>naz</t>
  </si>
  <si>
    <t>Vulcano</t>
  </si>
  <si>
    <t>Salina</t>
  </si>
  <si>
    <t>Stromboli</t>
  </si>
  <si>
    <t>Etna Sud</t>
  </si>
  <si>
    <t>Etna Nord</t>
  </si>
  <si>
    <t>TOTALE</t>
  </si>
  <si>
    <t>CLASSIFICA FEMMINILE - LAFUMA VOLCANO TRAIL 2013</t>
  </si>
  <si>
    <t>CLASSIFICA MASCHILE - LAFUMA VOLCANO TRAIL 2013</t>
  </si>
  <si>
    <t>Regis</t>
  </si>
  <si>
    <t>ITA</t>
  </si>
  <si>
    <t>Elisabeth</t>
  </si>
  <si>
    <t>Wyss</t>
  </si>
  <si>
    <t>SUI</t>
  </si>
  <si>
    <t xml:space="preserve">Agne </t>
  </si>
  <si>
    <t>Puckaite</t>
  </si>
  <si>
    <t>LIT</t>
  </si>
  <si>
    <t>Claire</t>
  </si>
  <si>
    <t>Andree</t>
  </si>
  <si>
    <t>FRA</t>
  </si>
  <si>
    <t>Sandrine</t>
  </si>
  <si>
    <t>Cerf</t>
  </si>
  <si>
    <t>Danielle</t>
  </si>
  <si>
    <t>Le Gall</t>
  </si>
  <si>
    <t xml:space="preserve">Joany </t>
  </si>
  <si>
    <t>Verschuuren</t>
  </si>
  <si>
    <t>CAN</t>
  </si>
  <si>
    <t>Diana</t>
  </si>
  <si>
    <t>Di Dio</t>
  </si>
  <si>
    <t>GER</t>
  </si>
  <si>
    <t>Babette</t>
  </si>
  <si>
    <t>Papoin</t>
  </si>
  <si>
    <t>Carine</t>
  </si>
  <si>
    <t>Cuenot</t>
  </si>
  <si>
    <t>Balada</t>
  </si>
  <si>
    <t>Florence</t>
  </si>
  <si>
    <t>Renou</t>
  </si>
  <si>
    <t>Maya</t>
  </si>
  <si>
    <t>De Gady</t>
  </si>
  <si>
    <t>Marco</t>
  </si>
  <si>
    <t>Gazzola</t>
  </si>
  <si>
    <t>Guillaume</t>
  </si>
  <si>
    <t>Besnard</t>
  </si>
  <si>
    <t>SPA</t>
  </si>
  <si>
    <t>Sole Corbillo</t>
  </si>
  <si>
    <t>Jorge</t>
  </si>
  <si>
    <t>Nicolas</t>
  </si>
  <si>
    <t>Mark</t>
  </si>
  <si>
    <t>Tamminga</t>
  </si>
  <si>
    <t xml:space="preserve">Davide </t>
  </si>
  <si>
    <t>Cappelletti</t>
  </si>
  <si>
    <t>Cognet</t>
  </si>
  <si>
    <t>Aurelien</t>
  </si>
  <si>
    <t>Penneaman</t>
  </si>
  <si>
    <t>Patrick</t>
  </si>
  <si>
    <t>Michel</t>
  </si>
  <si>
    <t>James</t>
  </si>
  <si>
    <t>Louviot</t>
  </si>
  <si>
    <t>Filippo</t>
  </si>
  <si>
    <t>Rossi</t>
  </si>
  <si>
    <t>Sebastien</t>
  </si>
  <si>
    <t>Noblet</t>
  </si>
  <si>
    <t>Luc</t>
  </si>
  <si>
    <t>Deseyne</t>
  </si>
  <si>
    <t>Alex</t>
  </si>
  <si>
    <t>Thiemblemont</t>
  </si>
  <si>
    <t>Rudolf</t>
  </si>
  <si>
    <t>Rohner</t>
  </si>
  <si>
    <t xml:space="preserve">Alberto </t>
  </si>
  <si>
    <t>Manetti</t>
  </si>
  <si>
    <t>Laurent</t>
  </si>
  <si>
    <t>Eric</t>
  </si>
  <si>
    <t>Fabio</t>
  </si>
  <si>
    <t>Galante</t>
  </si>
  <si>
    <t>Stefano</t>
  </si>
  <si>
    <t>Rinaldi</t>
  </si>
  <si>
    <t>Leloup</t>
  </si>
  <si>
    <t>Robert</t>
  </si>
  <si>
    <t>Comley</t>
  </si>
  <si>
    <t>SVI</t>
  </si>
  <si>
    <t>Passeri</t>
  </si>
  <si>
    <t>Jacques</t>
  </si>
  <si>
    <t>Sliman</t>
  </si>
  <si>
    <t>Pierre</t>
  </si>
  <si>
    <t>Lamy</t>
  </si>
  <si>
    <t>Camill</t>
  </si>
  <si>
    <t>Mouren</t>
  </si>
  <si>
    <t>Gigi</t>
  </si>
  <si>
    <t>Riz</t>
  </si>
  <si>
    <t>Jacq</t>
  </si>
  <si>
    <t>Giuseppe</t>
  </si>
  <si>
    <t>Jean Laurent</t>
  </si>
  <si>
    <t>Nougaret</t>
  </si>
  <si>
    <t>Joel</t>
  </si>
  <si>
    <t>Legall</t>
  </si>
  <si>
    <t>Jack Boris</t>
  </si>
  <si>
    <t>Liver</t>
  </si>
  <si>
    <t>Didier</t>
  </si>
  <si>
    <t>Marie</t>
  </si>
  <si>
    <t>Pietro</t>
  </si>
  <si>
    <t>Bernardo</t>
  </si>
  <si>
    <t>Cyril</t>
  </si>
  <si>
    <t>Victoria</t>
  </si>
  <si>
    <t>Arianna</t>
  </si>
  <si>
    <t>Arnaud</t>
  </si>
  <si>
    <t>Distacco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</si>
</sst>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1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6" fontId="0" fillId="0" borderId="1" xfId="0" applyNumberFormat="1" applyBorder="1"/>
    <xf numFmtId="0" fontId="0" fillId="0" borderId="1" xfId="0" applyFill="1" applyBorder="1" applyAlignment="1">
      <alignment horizontal="center"/>
    </xf>
    <xf numFmtId="21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A15" zoomScale="130" zoomScaleNormal="130" workbookViewId="0">
      <selection activeCell="N16" sqref="N16"/>
    </sheetView>
  </sheetViews>
  <sheetFormatPr defaultRowHeight="15"/>
  <cols>
    <col min="1" max="1" width="3.28515625" bestFit="1" customWidth="1"/>
    <col min="2" max="2" width="10.7109375" customWidth="1"/>
    <col min="3" max="3" width="14.28515625" bestFit="1" customWidth="1"/>
    <col min="4" max="4" width="6.28515625" bestFit="1" customWidth="1"/>
    <col min="5" max="5" width="9.7109375" customWidth="1"/>
    <col min="7" max="7" width="11.28515625" customWidth="1"/>
    <col min="9" max="9" width="10.5703125" customWidth="1"/>
  </cols>
  <sheetData>
    <row r="1" spans="1:11">
      <c r="B1" t="s">
        <v>9</v>
      </c>
    </row>
    <row r="2" spans="1:11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8" t="s">
        <v>107</v>
      </c>
    </row>
    <row r="3" spans="1:11">
      <c r="A3" s="2">
        <v>1</v>
      </c>
      <c r="B3" s="1" t="s">
        <v>105</v>
      </c>
      <c r="C3" s="1" t="s">
        <v>11</v>
      </c>
      <c r="D3" s="2" t="s">
        <v>12</v>
      </c>
      <c r="E3" s="4">
        <v>4.2858796296296298E-2</v>
      </c>
      <c r="F3" s="4">
        <v>0.12966435185185185</v>
      </c>
      <c r="G3" s="4">
        <v>5.903935185185185E-2</v>
      </c>
      <c r="H3" s="4">
        <v>4.6064814814814815E-2</v>
      </c>
      <c r="I3" s="4">
        <v>7.2928240740740738E-2</v>
      </c>
      <c r="J3" s="5">
        <f>SUM(E3:I3)</f>
        <v>0.35055555555555556</v>
      </c>
      <c r="K3" s="1"/>
    </row>
    <row r="4" spans="1:11">
      <c r="A4" s="2">
        <v>2</v>
      </c>
      <c r="B4" s="1" t="s">
        <v>13</v>
      </c>
      <c r="C4" s="1" t="s">
        <v>14</v>
      </c>
      <c r="D4" s="2" t="s">
        <v>15</v>
      </c>
      <c r="E4" s="4">
        <v>4.6898148148148154E-2</v>
      </c>
      <c r="F4" s="4">
        <v>0.15148148148148147</v>
      </c>
      <c r="G4" s="4">
        <v>6.9062500000000013E-2</v>
      </c>
      <c r="H4" s="4">
        <v>5.4918981481481478E-2</v>
      </c>
      <c r="I4" s="4">
        <v>8.2280092592592599E-2</v>
      </c>
      <c r="J4" s="5">
        <f>SUM(E4:I4)</f>
        <v>0.40464120370370377</v>
      </c>
      <c r="K4" s="5">
        <f>J4-J$3</f>
        <v>5.4085648148148202E-2</v>
      </c>
    </row>
    <row r="5" spans="1:11">
      <c r="A5" s="2">
        <v>3</v>
      </c>
      <c r="B5" s="1" t="s">
        <v>16</v>
      </c>
      <c r="C5" s="1" t="s">
        <v>17</v>
      </c>
      <c r="D5" s="2" t="s">
        <v>18</v>
      </c>
      <c r="E5" s="4">
        <v>5.0231481481481481E-2</v>
      </c>
      <c r="F5" s="4">
        <v>0.15599537037037037</v>
      </c>
      <c r="G5" s="4">
        <v>6.6296296296296298E-2</v>
      </c>
      <c r="H5" s="4">
        <v>5.6238425925925928E-2</v>
      </c>
      <c r="I5" s="4">
        <v>9.0115740740740746E-2</v>
      </c>
      <c r="J5" s="5">
        <f>SUM(E5:I5)</f>
        <v>0.41887731481481483</v>
      </c>
      <c r="K5" s="5">
        <f>J5-J$3</f>
        <v>6.8321759259259263E-2</v>
      </c>
    </row>
    <row r="6" spans="1:11">
      <c r="A6" s="2">
        <v>4</v>
      </c>
      <c r="B6" s="1" t="s">
        <v>22</v>
      </c>
      <c r="C6" s="1" t="s">
        <v>23</v>
      </c>
      <c r="D6" s="2" t="s">
        <v>21</v>
      </c>
      <c r="E6" s="4">
        <v>5.185185185185185E-2</v>
      </c>
      <c r="F6" s="4">
        <v>0.15946759259259261</v>
      </c>
      <c r="G6" s="4">
        <v>7.0208333333333331E-2</v>
      </c>
      <c r="H6" s="4">
        <v>5.9409722222222218E-2</v>
      </c>
      <c r="I6" s="4">
        <v>9.0173611111111107E-2</v>
      </c>
      <c r="J6" s="5">
        <f>SUM(E6:I6)</f>
        <v>0.43111111111111111</v>
      </c>
      <c r="K6" s="5">
        <f>J6-J$3</f>
        <v>8.0555555555555547E-2</v>
      </c>
    </row>
    <row r="7" spans="1:11">
      <c r="A7" s="2">
        <v>5</v>
      </c>
      <c r="B7" s="1" t="s">
        <v>19</v>
      </c>
      <c r="C7" s="1" t="s">
        <v>36</v>
      </c>
      <c r="D7" s="2" t="s">
        <v>21</v>
      </c>
      <c r="E7" s="4">
        <v>6.0648148148148145E-2</v>
      </c>
      <c r="F7" s="4">
        <v>0.15871527777777777</v>
      </c>
      <c r="G7" s="4">
        <v>7.2997685185185179E-2</v>
      </c>
      <c r="H7" s="4">
        <v>6.2870370370370368E-2</v>
      </c>
      <c r="I7" s="9">
        <v>9.4687499999999994E-2</v>
      </c>
      <c r="J7" s="5">
        <f>SUM(E7:I7)</f>
        <v>0.44991898148148141</v>
      </c>
      <c r="K7" s="5">
        <f>J7-J$3</f>
        <v>9.9363425925925841E-2</v>
      </c>
    </row>
    <row r="8" spans="1:11">
      <c r="A8" s="2">
        <v>6</v>
      </c>
      <c r="B8" s="1" t="s">
        <v>19</v>
      </c>
      <c r="C8" s="1" t="s">
        <v>20</v>
      </c>
      <c r="D8" s="2" t="s">
        <v>21</v>
      </c>
      <c r="E8" s="4">
        <v>5.0312500000000003E-2</v>
      </c>
      <c r="F8" s="4">
        <v>0.19409722222222223</v>
      </c>
      <c r="G8" s="4">
        <v>7.1701388888888884E-2</v>
      </c>
      <c r="H8" s="4">
        <v>6.0497685185185189E-2</v>
      </c>
      <c r="I8" s="4">
        <v>9.0821759259259269E-2</v>
      </c>
      <c r="J8" s="5">
        <f>SUM(E8:I8)</f>
        <v>0.46743055555555557</v>
      </c>
      <c r="K8" s="5">
        <f>J8-J$3</f>
        <v>0.11687500000000001</v>
      </c>
    </row>
    <row r="9" spans="1:11">
      <c r="A9" s="2">
        <v>7</v>
      </c>
      <c r="B9" s="1" t="s">
        <v>24</v>
      </c>
      <c r="C9" s="1" t="s">
        <v>25</v>
      </c>
      <c r="D9" s="2" t="s">
        <v>21</v>
      </c>
      <c r="E9" s="4">
        <v>5.541666666666667E-2</v>
      </c>
      <c r="F9" s="4">
        <v>0.17876157407407409</v>
      </c>
      <c r="G9" s="4">
        <v>7.4710648148148151E-2</v>
      </c>
      <c r="H9" s="4">
        <v>6.5648148148148136E-2</v>
      </c>
      <c r="I9" s="4">
        <v>0.10700231481481481</v>
      </c>
      <c r="J9" s="5">
        <f>SUM(E9:I9)</f>
        <v>0.48153935185185182</v>
      </c>
      <c r="K9" s="5">
        <f>J9-J$3</f>
        <v>0.13098379629629625</v>
      </c>
    </row>
    <row r="10" spans="1:11">
      <c r="A10" s="2">
        <v>8</v>
      </c>
      <c r="B10" s="1" t="s">
        <v>26</v>
      </c>
      <c r="C10" s="1" t="s">
        <v>27</v>
      </c>
      <c r="D10" s="2" t="s">
        <v>28</v>
      </c>
      <c r="E10" s="4">
        <v>5.6423611111111112E-2</v>
      </c>
      <c r="F10" s="4">
        <v>0.18421296296296297</v>
      </c>
      <c r="G10" s="4">
        <v>8.0625000000000002E-2</v>
      </c>
      <c r="H10" s="4">
        <v>6.7453703703703696E-2</v>
      </c>
      <c r="I10" s="4">
        <v>9.5960648148148142E-2</v>
      </c>
      <c r="J10" s="5">
        <f>SUM(E10:I10)</f>
        <v>0.4846759259259259</v>
      </c>
      <c r="K10" s="5">
        <f>J10-J$3</f>
        <v>0.13412037037037033</v>
      </c>
    </row>
    <row r="11" spans="1:11">
      <c r="A11" s="2">
        <v>9</v>
      </c>
      <c r="B11" s="1" t="s">
        <v>29</v>
      </c>
      <c r="C11" s="1" t="s">
        <v>30</v>
      </c>
      <c r="D11" s="2" t="s">
        <v>31</v>
      </c>
      <c r="E11" s="4">
        <v>5.7291666666666664E-2</v>
      </c>
      <c r="F11" s="4">
        <v>0.18952546296296294</v>
      </c>
      <c r="G11" s="4">
        <v>8.0439814814814811E-2</v>
      </c>
      <c r="H11" s="4">
        <v>6.4340277777777774E-2</v>
      </c>
      <c r="I11" s="4">
        <v>9.8414351851851836E-2</v>
      </c>
      <c r="J11" s="5">
        <f>SUM(E11:I11)</f>
        <v>0.49001157407407403</v>
      </c>
      <c r="K11" s="5">
        <f>J11-J$3</f>
        <v>0.13945601851851847</v>
      </c>
    </row>
    <row r="12" spans="1:11">
      <c r="A12" s="2">
        <v>10</v>
      </c>
      <c r="B12" s="1" t="s">
        <v>34</v>
      </c>
      <c r="C12" s="1" t="s">
        <v>35</v>
      </c>
      <c r="D12" s="2" t="s">
        <v>21</v>
      </c>
      <c r="E12" s="4">
        <v>6.0023148148148152E-2</v>
      </c>
      <c r="F12" s="4">
        <v>0.21305555555555555</v>
      </c>
      <c r="G12" s="4">
        <v>8.3425925925925917E-2</v>
      </c>
      <c r="H12" s="4">
        <v>6.659722222222221E-2</v>
      </c>
      <c r="I12" s="4">
        <v>0.10128472222222222</v>
      </c>
      <c r="J12" s="5">
        <f>SUM(E12:I12)</f>
        <v>0.52438657407407396</v>
      </c>
      <c r="K12" s="5">
        <f>J12-J$3</f>
        <v>0.1738310185185184</v>
      </c>
    </row>
    <row r="13" spans="1:11">
      <c r="A13" s="2">
        <v>11</v>
      </c>
      <c r="B13" s="1" t="s">
        <v>37</v>
      </c>
      <c r="C13" s="1" t="s">
        <v>38</v>
      </c>
      <c r="D13" s="2" t="s">
        <v>21</v>
      </c>
      <c r="E13" s="4">
        <v>6.1782407407407404E-2</v>
      </c>
      <c r="F13" s="4">
        <v>0.20098379629629629</v>
      </c>
      <c r="G13" s="4">
        <v>8.953703703703704E-2</v>
      </c>
      <c r="H13" s="4">
        <v>6.9965277777777779E-2</v>
      </c>
      <c r="I13" s="4">
        <v>0.11041666666666666</v>
      </c>
      <c r="J13" s="5">
        <f>SUM(E13:I13)</f>
        <v>0.53268518518518515</v>
      </c>
      <c r="K13" s="5">
        <f>J13-J$3</f>
        <v>0.18212962962962959</v>
      </c>
    </row>
    <row r="14" spans="1:11">
      <c r="A14" s="2">
        <v>12</v>
      </c>
      <c r="B14" s="1" t="s">
        <v>32</v>
      </c>
      <c r="C14" s="1" t="s">
        <v>33</v>
      </c>
      <c r="D14" s="2" t="s">
        <v>21</v>
      </c>
      <c r="E14" s="4">
        <v>5.7442129629629628E-2</v>
      </c>
      <c r="F14" s="4">
        <v>0.20706018518518518</v>
      </c>
      <c r="G14" s="4">
        <v>9.6018518518518517E-2</v>
      </c>
      <c r="H14" s="4">
        <v>6.9212962962962962E-2</v>
      </c>
      <c r="I14" s="4">
        <v>0.10837962962962962</v>
      </c>
      <c r="J14" s="5">
        <f>SUM(E14:I14)</f>
        <v>0.53811342592592593</v>
      </c>
      <c r="K14" s="5">
        <f>J14-J$3</f>
        <v>0.18755787037037036</v>
      </c>
    </row>
    <row r="15" spans="1:11">
      <c r="A15" s="2">
        <v>13</v>
      </c>
      <c r="B15" s="1" t="s">
        <v>39</v>
      </c>
      <c r="C15" s="1" t="s">
        <v>40</v>
      </c>
      <c r="D15" s="2" t="s">
        <v>15</v>
      </c>
      <c r="E15" s="4">
        <v>6.2384259259259257E-2</v>
      </c>
      <c r="F15" s="4">
        <v>0.21305555555555555</v>
      </c>
      <c r="G15" s="4">
        <v>8.9212962962962952E-2</v>
      </c>
      <c r="H15" s="4">
        <v>7.9259259259259265E-2</v>
      </c>
      <c r="I15" s="4">
        <v>0.12103009259259261</v>
      </c>
      <c r="J15" s="5">
        <f>SUM(E15:I15)</f>
        <v>0.56494212962962964</v>
      </c>
      <c r="K15" s="5">
        <f>J15-J$3</f>
        <v>0.21438657407407408</v>
      </c>
    </row>
    <row r="16" spans="1:11">
      <c r="D16" s="6"/>
      <c r="E16" s="6"/>
      <c r="F16" s="6"/>
      <c r="G16" s="6"/>
      <c r="H16" s="6"/>
      <c r="I16" s="6"/>
      <c r="J16" s="6"/>
    </row>
    <row r="17" spans="1:11">
      <c r="D17" s="6"/>
      <c r="E17" s="6"/>
      <c r="F17" s="6"/>
      <c r="G17" s="6"/>
      <c r="H17" s="6"/>
      <c r="I17" s="6"/>
      <c r="J17" s="6"/>
    </row>
    <row r="18" spans="1:11">
      <c r="B18" t="s">
        <v>10</v>
      </c>
      <c r="D18" s="6"/>
      <c r="E18" s="6"/>
      <c r="F18" s="6"/>
      <c r="G18" s="6"/>
      <c r="H18" s="6"/>
      <c r="I18" s="6"/>
      <c r="J18" s="6"/>
    </row>
    <row r="19" spans="1:11"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3" t="s">
        <v>6</v>
      </c>
      <c r="I19" s="3" t="s">
        <v>7</v>
      </c>
      <c r="J19" s="2" t="s">
        <v>8</v>
      </c>
      <c r="K19" s="8" t="s">
        <v>107</v>
      </c>
    </row>
    <row r="20" spans="1:11">
      <c r="A20" s="2">
        <v>1</v>
      </c>
      <c r="B20" s="1" t="s">
        <v>41</v>
      </c>
      <c r="C20" s="1" t="s">
        <v>42</v>
      </c>
      <c r="D20" s="2" t="s">
        <v>15</v>
      </c>
      <c r="E20" s="4">
        <v>3.3541666666666664E-2</v>
      </c>
      <c r="F20" s="4">
        <v>9.403935185185186E-2</v>
      </c>
      <c r="G20" s="4">
        <v>4.1932870370370377E-2</v>
      </c>
      <c r="H20" s="4">
        <v>3.619212962962963E-2</v>
      </c>
      <c r="I20" s="4">
        <v>6.3252314814814817E-2</v>
      </c>
      <c r="J20" s="5">
        <f>SUM(E20:I20)</f>
        <v>0.26895833333333335</v>
      </c>
      <c r="K20" s="1"/>
    </row>
    <row r="21" spans="1:11">
      <c r="A21" s="2">
        <v>2</v>
      </c>
      <c r="B21" s="1" t="s">
        <v>43</v>
      </c>
      <c r="C21" s="1" t="s">
        <v>44</v>
      </c>
      <c r="D21" s="2" t="s">
        <v>21</v>
      </c>
      <c r="E21" s="4">
        <v>3.4641203703703702E-2</v>
      </c>
      <c r="F21" s="4">
        <v>0.10185185185185186</v>
      </c>
      <c r="G21" s="4">
        <v>4.3981481481481483E-2</v>
      </c>
      <c r="H21" s="4">
        <v>4.1261574074074069E-2</v>
      </c>
      <c r="I21" s="4">
        <v>6.3252314814814817E-2</v>
      </c>
      <c r="J21" s="5">
        <f>SUM(E21:I21)</f>
        <v>0.28498842592592594</v>
      </c>
      <c r="K21" s="7">
        <f>J21-J$20</f>
        <v>1.6030092592592582E-2</v>
      </c>
    </row>
    <row r="22" spans="1:11">
      <c r="A22" s="2">
        <v>3</v>
      </c>
      <c r="B22" s="1" t="s">
        <v>51</v>
      </c>
      <c r="C22" s="1" t="s">
        <v>52</v>
      </c>
      <c r="D22" s="2" t="s">
        <v>12</v>
      </c>
      <c r="E22" s="4">
        <v>4.0011574074074074E-2</v>
      </c>
      <c r="F22" s="4">
        <v>0.11776620370370371</v>
      </c>
      <c r="G22" s="4">
        <v>5.2071759259259255E-2</v>
      </c>
      <c r="H22" s="4">
        <v>4.3842592592592593E-2</v>
      </c>
      <c r="I22" s="4">
        <v>7.1990740740740744E-2</v>
      </c>
      <c r="J22" s="5">
        <f>SUM(E22:I22)</f>
        <v>0.32568287037037036</v>
      </c>
      <c r="K22" s="7">
        <f>J22-J$20</f>
        <v>5.6724537037037004E-2</v>
      </c>
    </row>
    <row r="23" spans="1:11">
      <c r="A23" s="2">
        <v>4</v>
      </c>
      <c r="B23" s="1" t="s">
        <v>47</v>
      </c>
      <c r="C23" s="1" t="s">
        <v>46</v>
      </c>
      <c r="D23" s="2" t="s">
        <v>45</v>
      </c>
      <c r="E23" s="4">
        <v>3.9074074074074074E-2</v>
      </c>
      <c r="F23" s="4">
        <v>0.12950231481481481</v>
      </c>
      <c r="G23" s="4">
        <v>5.1342592592592586E-2</v>
      </c>
      <c r="H23" s="4">
        <v>4.3263888888888886E-2</v>
      </c>
      <c r="I23" s="4">
        <v>7.048611111111111E-2</v>
      </c>
      <c r="J23" s="5">
        <f>SUM(E23:I23)</f>
        <v>0.3336689814814815</v>
      </c>
      <c r="K23" s="7">
        <f>J23-J$20</f>
        <v>6.4710648148148142E-2</v>
      </c>
    </row>
    <row r="24" spans="1:11">
      <c r="A24" s="2">
        <v>5</v>
      </c>
      <c r="B24" s="1" t="s">
        <v>49</v>
      </c>
      <c r="C24" s="1" t="s">
        <v>50</v>
      </c>
      <c r="D24" s="2" t="s">
        <v>28</v>
      </c>
      <c r="E24" s="4">
        <v>3.9722222222222221E-2</v>
      </c>
      <c r="F24" s="4">
        <v>0.1257175925925926</v>
      </c>
      <c r="G24" s="4">
        <v>5.5729166666666663E-2</v>
      </c>
      <c r="H24" s="4">
        <v>4.4675925925925924E-2</v>
      </c>
      <c r="I24" s="4">
        <v>6.9953703703703699E-2</v>
      </c>
      <c r="J24" s="5">
        <f>SUM(E24:I24)</f>
        <v>0.33579861111111109</v>
      </c>
      <c r="K24" s="7">
        <f>J24-J$20</f>
        <v>6.6840277777777735E-2</v>
      </c>
    </row>
    <row r="25" spans="1:11">
      <c r="A25" s="2">
        <v>6</v>
      </c>
      <c r="B25" s="1" t="s">
        <v>106</v>
      </c>
      <c r="C25" s="1" t="s">
        <v>53</v>
      </c>
      <c r="D25" s="2" t="s">
        <v>21</v>
      </c>
      <c r="E25" s="4">
        <v>4.0648148148148149E-2</v>
      </c>
      <c r="F25" s="4">
        <v>0.12590277777777778</v>
      </c>
      <c r="G25" s="4">
        <v>5.4386574074074073E-2</v>
      </c>
      <c r="H25" s="4">
        <v>4.5856481481481477E-2</v>
      </c>
      <c r="I25" s="4">
        <v>7.4502314814814813E-2</v>
      </c>
      <c r="J25" s="5">
        <f>SUM(E25:I25)</f>
        <v>0.34129629629629632</v>
      </c>
      <c r="K25" s="7">
        <f>J25-J$20</f>
        <v>7.2337962962962965E-2</v>
      </c>
    </row>
    <row r="26" spans="1:11">
      <c r="A26" s="2">
        <v>7</v>
      </c>
      <c r="B26" s="1" t="s">
        <v>56</v>
      </c>
      <c r="C26" s="1" t="s">
        <v>57</v>
      </c>
      <c r="D26" s="2" t="s">
        <v>21</v>
      </c>
      <c r="E26" s="4">
        <v>4.1458333333333333E-2</v>
      </c>
      <c r="F26" s="4">
        <v>0.12762731481481482</v>
      </c>
      <c r="G26" s="4">
        <v>5.6921296296296296E-2</v>
      </c>
      <c r="H26" s="4">
        <v>4.7754629629629626E-2</v>
      </c>
      <c r="I26" s="4">
        <v>7.4745370370370365E-2</v>
      </c>
      <c r="J26" s="5">
        <f>SUM(E26:I26)</f>
        <v>0.34850694444444447</v>
      </c>
      <c r="K26" s="7">
        <f>J26-J$20</f>
        <v>7.9548611111111112E-2</v>
      </c>
    </row>
    <row r="27" spans="1:11">
      <c r="A27" s="2">
        <v>8</v>
      </c>
      <c r="B27" s="1" t="s">
        <v>58</v>
      </c>
      <c r="C27" s="1" t="s">
        <v>59</v>
      </c>
      <c r="D27" s="2" t="s">
        <v>21</v>
      </c>
      <c r="E27" s="4">
        <v>4.2222222222222223E-2</v>
      </c>
      <c r="F27" s="4">
        <v>0.13596064814814815</v>
      </c>
      <c r="G27" s="4">
        <v>5.7291666666666664E-2</v>
      </c>
      <c r="H27" s="4">
        <v>4.7453703703703699E-2</v>
      </c>
      <c r="I27" s="4">
        <v>7.4745370370370365E-2</v>
      </c>
      <c r="J27" s="5">
        <f>SUM(E27:I27)</f>
        <v>0.35767361111111112</v>
      </c>
      <c r="K27" s="7">
        <f>J27-J$20</f>
        <v>8.8715277777777768E-2</v>
      </c>
    </row>
    <row r="28" spans="1:11">
      <c r="A28" s="2">
        <v>9</v>
      </c>
      <c r="B28" s="1" t="s">
        <v>54</v>
      </c>
      <c r="C28" s="1" t="s">
        <v>55</v>
      </c>
      <c r="D28" s="2" t="s">
        <v>21</v>
      </c>
      <c r="E28" s="4">
        <v>4.1319444444444443E-2</v>
      </c>
      <c r="F28" s="4">
        <v>0.140625</v>
      </c>
      <c r="G28" s="4">
        <v>5.9166666666666666E-2</v>
      </c>
      <c r="H28" s="4">
        <v>4.7754629629629626E-2</v>
      </c>
      <c r="I28" s="4">
        <v>7.9317129629629626E-2</v>
      </c>
      <c r="J28" s="5">
        <f>SUM(E28:I28)</f>
        <v>0.36818287037037034</v>
      </c>
      <c r="K28" s="7">
        <f>J28-J$20</f>
        <v>9.9224537037036986E-2</v>
      </c>
    </row>
    <row r="29" spans="1:11">
      <c r="A29" s="2">
        <v>10</v>
      </c>
      <c r="B29" s="1" t="s">
        <v>72</v>
      </c>
      <c r="C29" s="1" t="s">
        <v>33</v>
      </c>
      <c r="D29" s="2" t="s">
        <v>21</v>
      </c>
      <c r="E29" s="4">
        <v>4.6006944444444448E-2</v>
      </c>
      <c r="F29" s="4">
        <v>0.13946759259259259</v>
      </c>
      <c r="G29" s="4">
        <v>6.2025462962962963E-2</v>
      </c>
      <c r="H29" s="4">
        <v>4.9548611111111113E-2</v>
      </c>
      <c r="I29" s="4">
        <v>7.6759259259259263E-2</v>
      </c>
      <c r="J29" s="5">
        <f>SUM(E29:I29)</f>
        <v>0.37380787037037039</v>
      </c>
      <c r="K29" s="7">
        <f>J29-J$20</f>
        <v>0.10484953703703703</v>
      </c>
    </row>
    <row r="30" spans="1:11">
      <c r="A30" s="2">
        <v>11</v>
      </c>
      <c r="B30" s="1" t="s">
        <v>64</v>
      </c>
      <c r="C30" s="1" t="s">
        <v>65</v>
      </c>
      <c r="D30" s="2" t="s">
        <v>21</v>
      </c>
      <c r="E30" s="4">
        <v>4.4687499999999998E-2</v>
      </c>
      <c r="F30" s="4">
        <v>0.14201388888888888</v>
      </c>
      <c r="G30" s="4">
        <v>6.0625000000000005E-2</v>
      </c>
      <c r="H30" s="4">
        <v>5.004629629629629E-2</v>
      </c>
      <c r="I30" s="4">
        <v>8.1666666666666665E-2</v>
      </c>
      <c r="J30" s="5">
        <f>SUM(E30:I30)</f>
        <v>0.37903935185185184</v>
      </c>
      <c r="K30" s="7">
        <f>J30-J$20</f>
        <v>0.11008101851851848</v>
      </c>
    </row>
    <row r="31" spans="1:11">
      <c r="A31" s="2">
        <v>12</v>
      </c>
      <c r="B31" s="1" t="s">
        <v>60</v>
      </c>
      <c r="C31" s="1" t="s">
        <v>61</v>
      </c>
      <c r="D31" s="2" t="s">
        <v>12</v>
      </c>
      <c r="E31" s="4">
        <v>4.3402777777777783E-2</v>
      </c>
      <c r="F31" s="4">
        <v>0.15871527777777777</v>
      </c>
      <c r="G31" s="4">
        <v>5.7592592592592591E-2</v>
      </c>
      <c r="H31" s="4">
        <v>4.670138888888889E-2</v>
      </c>
      <c r="I31" s="4">
        <v>7.3414351851851856E-2</v>
      </c>
      <c r="J31" s="5">
        <f>SUM(E31:I31)</f>
        <v>0.37982638888888887</v>
      </c>
      <c r="K31" s="7">
        <f>J31-J$20</f>
        <v>0.11086805555555551</v>
      </c>
    </row>
    <row r="32" spans="1:11">
      <c r="A32" s="2">
        <v>13</v>
      </c>
      <c r="B32" s="1" t="s">
        <v>70</v>
      </c>
      <c r="C32" s="1" t="s">
        <v>71</v>
      </c>
      <c r="D32" s="2" t="s">
        <v>15</v>
      </c>
      <c r="E32" s="4">
        <v>4.5983796296296293E-2</v>
      </c>
      <c r="F32" s="4">
        <v>0.14218749999999999</v>
      </c>
      <c r="G32" s="4">
        <v>6.1180555555555551E-2</v>
      </c>
      <c r="H32" s="4">
        <v>5.0717592592592592E-2</v>
      </c>
      <c r="I32" s="4">
        <v>8.3391203703703717E-2</v>
      </c>
      <c r="J32" s="5">
        <f>SUM(E32:I32)</f>
        <v>0.38346064814814812</v>
      </c>
      <c r="K32" s="7">
        <f>J32-J$20</f>
        <v>0.11450231481481477</v>
      </c>
    </row>
    <row r="33" spans="1:11">
      <c r="A33" s="2">
        <v>14</v>
      </c>
      <c r="B33" s="1" t="s">
        <v>74</v>
      </c>
      <c r="C33" s="1" t="s">
        <v>75</v>
      </c>
      <c r="D33" s="2" t="s">
        <v>12</v>
      </c>
      <c r="E33" s="4">
        <v>4.7071759259259265E-2</v>
      </c>
      <c r="F33" s="4">
        <v>0.14635416666666667</v>
      </c>
      <c r="G33" s="4">
        <v>5.9814814814814814E-2</v>
      </c>
      <c r="H33" s="4">
        <v>5.2372685185185182E-2</v>
      </c>
      <c r="I33" s="4">
        <v>8.3391203703703717E-2</v>
      </c>
      <c r="J33" s="5">
        <f>SUM(E33:I33)</f>
        <v>0.38900462962962967</v>
      </c>
      <c r="K33" s="7">
        <f>J33-J$20</f>
        <v>0.12004629629629632</v>
      </c>
    </row>
    <row r="34" spans="1:11">
      <c r="A34" s="2">
        <v>15</v>
      </c>
      <c r="B34" s="1" t="s">
        <v>66</v>
      </c>
      <c r="C34" s="1" t="s">
        <v>67</v>
      </c>
      <c r="D34" s="2" t="s">
        <v>21</v>
      </c>
      <c r="E34" s="4">
        <v>4.50462962962963E-2</v>
      </c>
      <c r="F34" s="4">
        <v>0.14548611111111112</v>
      </c>
      <c r="G34" s="4">
        <v>6.8287037037037035E-2</v>
      </c>
      <c r="H34" s="4">
        <v>5.6215277777777774E-2</v>
      </c>
      <c r="I34" s="4">
        <v>8.1354166666666672E-2</v>
      </c>
      <c r="J34" s="5">
        <f>SUM(E34:I34)</f>
        <v>0.39638888888888896</v>
      </c>
      <c r="K34" s="7">
        <f>J34-J$20</f>
        <v>0.1274305555555556</v>
      </c>
    </row>
    <row r="35" spans="1:11">
      <c r="A35" s="2">
        <v>16</v>
      </c>
      <c r="B35" s="1" t="s">
        <v>76</v>
      </c>
      <c r="C35" s="1" t="s">
        <v>77</v>
      </c>
      <c r="D35" s="2" t="s">
        <v>15</v>
      </c>
      <c r="E35" s="4">
        <v>4.7164351851851853E-2</v>
      </c>
      <c r="F35" s="4">
        <v>0.15057870370370371</v>
      </c>
      <c r="G35" s="4">
        <v>6.4699074074074062E-2</v>
      </c>
      <c r="H35" s="4">
        <v>5.2696759259259263E-2</v>
      </c>
      <c r="I35" s="4">
        <v>8.4282407407407403E-2</v>
      </c>
      <c r="J35" s="5">
        <f>SUM(E35:I35)</f>
        <v>0.3994212962962963</v>
      </c>
      <c r="K35" s="7">
        <f>J35-J$20</f>
        <v>0.13046296296296295</v>
      </c>
    </row>
    <row r="36" spans="1:11">
      <c r="A36" s="2">
        <v>17</v>
      </c>
      <c r="B36" s="1" t="s">
        <v>73</v>
      </c>
      <c r="C36" s="1" t="s">
        <v>35</v>
      </c>
      <c r="D36" s="2" t="s">
        <v>21</v>
      </c>
      <c r="E36" s="4">
        <v>4.6759259259259257E-2</v>
      </c>
      <c r="F36" s="4">
        <v>0.15229166666666666</v>
      </c>
      <c r="G36" s="4">
        <v>6.5625000000000003E-2</v>
      </c>
      <c r="H36" s="4">
        <v>5.4224537037037036E-2</v>
      </c>
      <c r="I36" s="4">
        <v>8.4016203703703704E-2</v>
      </c>
      <c r="J36" s="5">
        <f>SUM(E36:I36)</f>
        <v>0.4029166666666667</v>
      </c>
      <c r="K36" s="7">
        <f>J36-J$20</f>
        <v>0.13395833333333335</v>
      </c>
    </row>
    <row r="37" spans="1:11">
      <c r="A37" s="2">
        <v>18</v>
      </c>
      <c r="B37" s="1" t="s">
        <v>68</v>
      </c>
      <c r="C37" s="1" t="s">
        <v>69</v>
      </c>
      <c r="D37" s="2" t="s">
        <v>15</v>
      </c>
      <c r="E37" s="4">
        <v>4.5462962962962962E-2</v>
      </c>
      <c r="F37" s="4">
        <v>0.15150462962962963</v>
      </c>
      <c r="G37" s="4">
        <v>6.9062500000000013E-2</v>
      </c>
      <c r="H37" s="4">
        <v>5.3703703703703698E-2</v>
      </c>
      <c r="I37" s="4">
        <v>8.5555555555555551E-2</v>
      </c>
      <c r="J37" s="5">
        <f>SUM(E37:I37)</f>
        <v>0.40528935185185183</v>
      </c>
      <c r="K37" s="7">
        <f>J37-J$20</f>
        <v>0.13633101851851848</v>
      </c>
    </row>
    <row r="38" spans="1:11">
      <c r="A38" s="2">
        <v>19</v>
      </c>
      <c r="B38" s="1" t="s">
        <v>72</v>
      </c>
      <c r="C38" s="1" t="s">
        <v>78</v>
      </c>
      <c r="D38" s="2" t="s">
        <v>21</v>
      </c>
      <c r="E38" s="4">
        <v>4.7974537037037045E-2</v>
      </c>
      <c r="F38" s="4">
        <v>0.155</v>
      </c>
      <c r="G38" s="4">
        <v>6.582175925925926E-2</v>
      </c>
      <c r="H38" s="4">
        <v>5.4837962962962956E-2</v>
      </c>
      <c r="I38" s="4">
        <v>8.4780092592592601E-2</v>
      </c>
      <c r="J38" s="5">
        <f>SUM(E38:I38)</f>
        <v>0.40841435185185188</v>
      </c>
      <c r="K38" s="7">
        <f>J38-J$20</f>
        <v>0.13945601851851852</v>
      </c>
    </row>
    <row r="39" spans="1:11">
      <c r="A39" s="2">
        <v>20</v>
      </c>
      <c r="B39" s="1" t="s">
        <v>62</v>
      </c>
      <c r="C39" s="1" t="s">
        <v>63</v>
      </c>
      <c r="D39" s="2" t="s">
        <v>21</v>
      </c>
      <c r="E39" s="4">
        <v>4.341435185185185E-2</v>
      </c>
      <c r="F39" s="4">
        <v>0.16047453703703704</v>
      </c>
      <c r="G39" s="4">
        <v>6.7534722222222218E-2</v>
      </c>
      <c r="H39" s="4">
        <v>5.3819444444444448E-2</v>
      </c>
      <c r="I39" s="4">
        <v>8.5011574074074073E-2</v>
      </c>
      <c r="J39" s="5">
        <f>SUM(E39:I39)</f>
        <v>0.41025462962962961</v>
      </c>
      <c r="K39" s="7">
        <f>J39-J$20</f>
        <v>0.14129629629629625</v>
      </c>
    </row>
    <row r="40" spans="1:11">
      <c r="A40" s="2">
        <v>21</v>
      </c>
      <c r="B40" s="1" t="s">
        <v>87</v>
      </c>
      <c r="C40" s="1" t="s">
        <v>88</v>
      </c>
      <c r="D40" s="2" t="s">
        <v>21</v>
      </c>
      <c r="E40" s="4">
        <v>5.1967592592592593E-2</v>
      </c>
      <c r="F40" s="4">
        <v>0.15037037037037038</v>
      </c>
      <c r="G40" s="4">
        <v>6.9155092592592601E-2</v>
      </c>
      <c r="H40" s="4">
        <v>6.1527777777777772E-2</v>
      </c>
      <c r="I40" s="4">
        <v>9.3263888888888882E-2</v>
      </c>
      <c r="J40" s="5">
        <f>SUM(E40:I40)</f>
        <v>0.42628472222222225</v>
      </c>
      <c r="K40" s="7">
        <f>J40-J$20</f>
        <v>0.15732638888888889</v>
      </c>
    </row>
    <row r="41" spans="1:11">
      <c r="A41" s="2">
        <v>22</v>
      </c>
      <c r="B41" s="1" t="s">
        <v>51</v>
      </c>
      <c r="C41" s="1" t="s">
        <v>82</v>
      </c>
      <c r="D41" s="2" t="s">
        <v>12</v>
      </c>
      <c r="E41" s="4">
        <v>4.9513888888888892E-2</v>
      </c>
      <c r="F41" s="4">
        <v>0.16628472222222221</v>
      </c>
      <c r="G41" s="4">
        <v>6.8287037037037035E-2</v>
      </c>
      <c r="H41" s="4">
        <v>5.4965277777777773E-2</v>
      </c>
      <c r="I41" s="4">
        <v>8.7280092592592604E-2</v>
      </c>
      <c r="J41" s="5">
        <f>SUM(E41:I41)</f>
        <v>0.42633101851851851</v>
      </c>
      <c r="K41" s="7">
        <f>J41-J$20</f>
        <v>0.15737268518518516</v>
      </c>
    </row>
    <row r="42" spans="1:11">
      <c r="A42" s="2">
        <v>23</v>
      </c>
      <c r="B42" s="1" t="s">
        <v>89</v>
      </c>
      <c r="C42" s="1" t="s">
        <v>90</v>
      </c>
      <c r="D42" s="2" t="s">
        <v>12</v>
      </c>
      <c r="E42" s="4">
        <v>5.2824074074074079E-2</v>
      </c>
      <c r="F42" s="4">
        <v>0.17170138888888889</v>
      </c>
      <c r="G42" s="4">
        <v>6.581018518518518E-2</v>
      </c>
      <c r="H42" s="4">
        <v>5.873842592592593E-2</v>
      </c>
      <c r="I42" s="4">
        <v>9.0057870370370371E-2</v>
      </c>
      <c r="J42" s="5">
        <f>SUM(E42:I42)</f>
        <v>0.43913194444444448</v>
      </c>
      <c r="K42" s="7">
        <f>J42-J$20</f>
        <v>0.17017361111111112</v>
      </c>
    </row>
    <row r="43" spans="1:11">
      <c r="A43" s="2">
        <v>24</v>
      </c>
      <c r="B43" s="1" t="s">
        <v>83</v>
      </c>
      <c r="C43" s="1" t="s">
        <v>84</v>
      </c>
      <c r="D43" s="2" t="s">
        <v>21</v>
      </c>
      <c r="E43" s="4">
        <v>5.0902777777777776E-2</v>
      </c>
      <c r="F43" s="4">
        <v>0.17274305555555555</v>
      </c>
      <c r="G43" s="4">
        <v>7.2858796296296297E-2</v>
      </c>
      <c r="H43" s="4">
        <v>5.9756944444444439E-2</v>
      </c>
      <c r="I43" s="4">
        <v>9.0057870370370371E-2</v>
      </c>
      <c r="J43" s="5">
        <f>SUM(E43:I43)</f>
        <v>0.44631944444444449</v>
      </c>
      <c r="K43" s="7">
        <f>J43-J$20</f>
        <v>0.17736111111111114</v>
      </c>
    </row>
    <row r="44" spans="1:11">
      <c r="A44" s="2">
        <v>25</v>
      </c>
      <c r="B44" s="1" t="s">
        <v>97</v>
      </c>
      <c r="C44" s="1" t="s">
        <v>98</v>
      </c>
      <c r="D44" s="2" t="s">
        <v>15</v>
      </c>
      <c r="E44" s="4">
        <v>5.8842592592592592E-2</v>
      </c>
      <c r="F44" s="4">
        <v>0.16942129629629629</v>
      </c>
      <c r="G44" s="4">
        <v>7.1168981481481486E-2</v>
      </c>
      <c r="H44" s="4">
        <v>6.0474537037037035E-2</v>
      </c>
      <c r="I44" s="4">
        <v>9.1608796296296299E-2</v>
      </c>
      <c r="J44" s="5">
        <f>SUM(E44:I44)</f>
        <v>0.45151620370370371</v>
      </c>
      <c r="K44" s="7">
        <f>J44-J$20</f>
        <v>0.18255787037037036</v>
      </c>
    </row>
    <row r="45" spans="1:11">
      <c r="A45" s="2">
        <v>26</v>
      </c>
      <c r="B45" s="1" t="s">
        <v>103</v>
      </c>
      <c r="C45" s="1" t="s">
        <v>104</v>
      </c>
      <c r="D45" s="2" t="s">
        <v>21</v>
      </c>
      <c r="E45" s="4">
        <v>6.8981481481481477E-2</v>
      </c>
      <c r="F45" s="4">
        <v>0.17274305555555555</v>
      </c>
      <c r="G45" s="4">
        <v>7.2199074074074068E-2</v>
      </c>
      <c r="H45" s="4">
        <v>5.8171296296296297E-2</v>
      </c>
      <c r="I45" s="4">
        <v>8.6863425925925927E-2</v>
      </c>
      <c r="J45" s="5">
        <f>SUM(E45:I45)</f>
        <v>0.45895833333333336</v>
      </c>
      <c r="K45" s="7">
        <f>J45-J$20</f>
        <v>0.19</v>
      </c>
    </row>
    <row r="46" spans="1:11">
      <c r="A46" s="2">
        <v>27</v>
      </c>
      <c r="B46" s="1" t="s">
        <v>48</v>
      </c>
      <c r="C46" s="1" t="s">
        <v>44</v>
      </c>
      <c r="D46" s="2" t="s">
        <v>21</v>
      </c>
      <c r="E46" s="4">
        <v>3.9525462962962964E-2</v>
      </c>
      <c r="F46" s="4">
        <v>0.15883101851851852</v>
      </c>
      <c r="G46" s="4">
        <v>5.1504629629629629E-2</v>
      </c>
      <c r="H46" s="4">
        <v>9.4444444444444442E-2</v>
      </c>
      <c r="I46" s="4">
        <v>0.12103009259259261</v>
      </c>
      <c r="J46" s="5">
        <f>SUM(E46:I46)</f>
        <v>0.46533564814814815</v>
      </c>
      <c r="K46" s="7">
        <f>J46-J$20</f>
        <v>0.1963773148148148</v>
      </c>
    </row>
    <row r="47" spans="1:11">
      <c r="A47" s="2">
        <v>28</v>
      </c>
      <c r="B47" s="1" t="s">
        <v>85</v>
      </c>
      <c r="C47" s="1" t="s">
        <v>86</v>
      </c>
      <c r="D47" s="2" t="s">
        <v>21</v>
      </c>
      <c r="E47" s="4">
        <v>5.0937499999999997E-2</v>
      </c>
      <c r="F47" s="4">
        <v>0.18833333333333332</v>
      </c>
      <c r="G47" s="4">
        <v>7.9768518518518516E-2</v>
      </c>
      <c r="H47" s="4">
        <v>6.1458333333333337E-2</v>
      </c>
      <c r="I47" s="4">
        <v>8.7789351851851841E-2</v>
      </c>
      <c r="J47" s="5">
        <f>SUM(E47:I47)</f>
        <v>0.468287037037037</v>
      </c>
      <c r="K47" s="7">
        <f>J47-J$20</f>
        <v>0.19932870370370365</v>
      </c>
    </row>
    <row r="48" spans="1:11">
      <c r="A48" s="2">
        <v>29</v>
      </c>
      <c r="B48" s="1" t="s">
        <v>93</v>
      </c>
      <c r="C48" s="1" t="s">
        <v>94</v>
      </c>
      <c r="D48" s="2" t="s">
        <v>21</v>
      </c>
      <c r="E48" s="4">
        <v>5.4074074074074073E-2</v>
      </c>
      <c r="F48" s="4">
        <v>0.19270833333333334</v>
      </c>
      <c r="G48" s="4">
        <v>7.2199074074074068E-2</v>
      </c>
      <c r="H48" s="4">
        <v>6.0358796296296292E-2</v>
      </c>
      <c r="I48" s="4">
        <v>9.1805555555555543E-2</v>
      </c>
      <c r="J48" s="5">
        <f>SUM(E48:I48)</f>
        <v>0.47114583333333332</v>
      </c>
      <c r="K48" s="7">
        <f>J48-J$20</f>
        <v>0.20218749999999996</v>
      </c>
    </row>
    <row r="49" spans="1:11">
      <c r="A49" s="2">
        <v>30</v>
      </c>
      <c r="B49" s="1" t="s">
        <v>95</v>
      </c>
      <c r="C49" s="1" t="s">
        <v>96</v>
      </c>
      <c r="D49" s="2" t="s">
        <v>21</v>
      </c>
      <c r="E49" s="4">
        <v>5.541666666666667E-2</v>
      </c>
      <c r="F49" s="4">
        <v>0.17876157407407409</v>
      </c>
      <c r="G49" s="4">
        <v>7.4710648148148151E-2</v>
      </c>
      <c r="H49" s="4">
        <v>6.5648148148148136E-2</v>
      </c>
      <c r="I49" s="4">
        <v>0.10700231481481481</v>
      </c>
      <c r="J49" s="5">
        <f>SUM(E49:I49)</f>
        <v>0.48153935185185182</v>
      </c>
      <c r="K49" s="7">
        <f>J49-J$20</f>
        <v>0.21258101851851846</v>
      </c>
    </row>
    <row r="50" spans="1:11">
      <c r="A50" s="2">
        <v>31</v>
      </c>
      <c r="B50" s="1" t="s">
        <v>99</v>
      </c>
      <c r="C50" s="1" t="s">
        <v>100</v>
      </c>
      <c r="D50" s="2" t="s">
        <v>21</v>
      </c>
      <c r="E50" s="4">
        <v>6.1041666666666661E-2</v>
      </c>
      <c r="F50" s="4">
        <v>0.17337962962962963</v>
      </c>
      <c r="G50" s="4">
        <v>8.851851851851851E-2</v>
      </c>
      <c r="H50" s="4">
        <v>6.4351851851851841E-2</v>
      </c>
      <c r="I50" s="4">
        <v>9.8113425925925923E-2</v>
      </c>
      <c r="J50" s="5">
        <f>SUM(E50:I50)</f>
        <v>0.48540509259259257</v>
      </c>
      <c r="K50" s="7">
        <f>J50-J$20</f>
        <v>0.21644675925925921</v>
      </c>
    </row>
    <row r="51" spans="1:11">
      <c r="A51" s="2">
        <v>32</v>
      </c>
      <c r="B51" s="1" t="s">
        <v>79</v>
      </c>
      <c r="C51" s="1" t="s">
        <v>80</v>
      </c>
      <c r="D51" s="2" t="s">
        <v>81</v>
      </c>
      <c r="E51" s="4">
        <v>4.9513888888888892E-2</v>
      </c>
      <c r="F51" s="4">
        <v>0.19745370370370371</v>
      </c>
      <c r="G51" s="4">
        <v>7.318287037037037E-2</v>
      </c>
      <c r="H51" s="4">
        <v>6.8310185185185182E-2</v>
      </c>
      <c r="I51" s="4">
        <v>9.8645833333333335E-2</v>
      </c>
      <c r="J51" s="5">
        <f>SUM(E51:I51)</f>
        <v>0.48710648148148145</v>
      </c>
      <c r="K51" s="7">
        <f>J51-J$20</f>
        <v>0.21814814814814809</v>
      </c>
    </row>
    <row r="52" spans="1:11">
      <c r="A52" s="2">
        <v>33</v>
      </c>
      <c r="B52" s="1" t="s">
        <v>92</v>
      </c>
      <c r="C52" s="1" t="s">
        <v>30</v>
      </c>
      <c r="D52" s="2" t="s">
        <v>31</v>
      </c>
      <c r="E52" s="4">
        <v>5.3483796296296293E-2</v>
      </c>
      <c r="F52" s="4">
        <v>0.19890046296296296</v>
      </c>
      <c r="G52" s="4">
        <v>8.0439814814814811E-2</v>
      </c>
      <c r="H52" s="4">
        <v>6.429398148148148E-2</v>
      </c>
      <c r="I52" s="4">
        <v>9.1990740740740748E-2</v>
      </c>
      <c r="J52" s="5">
        <f>SUM(E52:I52)</f>
        <v>0.48910879629629628</v>
      </c>
      <c r="K52" s="7">
        <f>J52-J$20</f>
        <v>0.22015046296296292</v>
      </c>
    </row>
    <row r="53" spans="1:11">
      <c r="A53" s="2">
        <v>34</v>
      </c>
      <c r="B53" s="1" t="s">
        <v>91</v>
      </c>
      <c r="C53" s="1" t="s">
        <v>72</v>
      </c>
      <c r="D53" s="2" t="s">
        <v>21</v>
      </c>
      <c r="E53" s="4">
        <v>5.28587962962963E-2</v>
      </c>
      <c r="F53" s="4">
        <v>0.20300925925925925</v>
      </c>
      <c r="G53" s="4">
        <v>7.7962962962962956E-2</v>
      </c>
      <c r="H53" s="4">
        <v>6.2557870370370375E-2</v>
      </c>
      <c r="I53" s="4">
        <v>9.3263888888888882E-2</v>
      </c>
      <c r="J53" s="5">
        <f>SUM(E53:I53)</f>
        <v>0.48965277777777771</v>
      </c>
      <c r="K53" s="7">
        <f>J53-J$20</f>
        <v>0.22069444444444436</v>
      </c>
    </row>
    <row r="54" spans="1:11">
      <c r="A54" s="2">
        <v>35</v>
      </c>
      <c r="B54" s="1" t="s">
        <v>101</v>
      </c>
      <c r="C54" s="1" t="s">
        <v>102</v>
      </c>
      <c r="D54" s="2" t="s">
        <v>12</v>
      </c>
      <c r="E54" s="4">
        <v>6.8981481481481477E-2</v>
      </c>
      <c r="F54" s="4">
        <v>0.23460648148148147</v>
      </c>
      <c r="G54" s="4">
        <v>0.1059375</v>
      </c>
      <c r="H54" s="4">
        <v>0.1013888888888889</v>
      </c>
      <c r="I54" s="4">
        <v>0.12103009259259261</v>
      </c>
      <c r="J54" s="5">
        <f>SUM(E54:I54)</f>
        <v>0.63194444444444442</v>
      </c>
      <c r="K54" s="7">
        <f>J54-J$20</f>
        <v>0.36298611111111106</v>
      </c>
    </row>
  </sheetData>
  <autoFilter ref="A2:J2"/>
  <sortState ref="B3:K15">
    <sortCondition ref="J3:J15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</dc:creator>
  <cp:lastModifiedBy>Stefano</cp:lastModifiedBy>
  <cp:lastPrinted>2013-04-23T17:51:05Z</cp:lastPrinted>
  <dcterms:created xsi:type="dcterms:W3CDTF">2013-04-20T10:21:46Z</dcterms:created>
  <dcterms:modified xsi:type="dcterms:W3CDTF">2013-04-27T13:22:30Z</dcterms:modified>
</cp:coreProperties>
</file>